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60" windowWidth="22995" windowHeight="8430"/>
  </bookViews>
  <sheets>
    <sheet name="ANEXO 6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5" i="1" l="1"/>
  <c r="L14" i="1"/>
  <c r="K14" i="1"/>
  <c r="K13" i="1" s="1"/>
  <c r="K9" i="1" s="1"/>
  <c r="I14" i="1"/>
  <c r="L13" i="1"/>
  <c r="I13" i="1"/>
  <c r="L12" i="1"/>
  <c r="L11" i="1"/>
  <c r="K11" i="1"/>
  <c r="I11" i="1"/>
  <c r="L10" i="1"/>
  <c r="K10" i="1"/>
  <c r="I10" i="1"/>
  <c r="L9" i="1"/>
  <c r="I9" i="1"/>
</calcChain>
</file>

<file path=xl/sharedStrings.xml><?xml version="1.0" encoding="utf-8"?>
<sst xmlns="http://schemas.openxmlformats.org/spreadsheetml/2006/main" count="88" uniqueCount="57">
  <si>
    <t>ANEXO 6: INFORME DEL AVANCE PROGRAMÁTICO PRESUPUESTARIO</t>
  </si>
  <si>
    <t>MUNICIPIO:</t>
  </si>
  <si>
    <t>COMISIÓN DE AGUA POTABLE ALCANTARILLADO Y SANEAMIENTO DE ZIRACUARETIRO</t>
  </si>
  <si>
    <r>
      <t xml:space="preserve">DE  </t>
    </r>
    <r>
      <rPr>
        <b/>
        <u/>
        <sz val="10"/>
        <color theme="1"/>
        <rFont val="Arial Narrow"/>
        <family val="2"/>
      </rPr>
      <t xml:space="preserve">  ENERO </t>
    </r>
    <r>
      <rPr>
        <b/>
        <sz val="10"/>
        <color theme="1"/>
        <rFont val="Arial Narrow"/>
        <family val="2"/>
      </rPr>
      <t xml:space="preserve"> A </t>
    </r>
    <r>
      <rPr>
        <b/>
        <u/>
        <sz val="10"/>
        <color theme="1"/>
        <rFont val="Arial Narrow"/>
        <family val="2"/>
      </rPr>
      <t xml:space="preserve">  DICIEMBRE  </t>
    </r>
    <r>
      <rPr>
        <b/>
        <sz val="10"/>
        <color theme="1"/>
        <rFont val="Arial Narrow"/>
        <family val="2"/>
      </rPr>
      <t xml:space="preserve">  DEL  AÑO </t>
    </r>
    <r>
      <rPr>
        <b/>
        <u/>
        <sz val="10"/>
        <color theme="1"/>
        <rFont val="Arial Narrow"/>
        <family val="2"/>
      </rPr>
      <t xml:space="preserve">  2018  </t>
    </r>
  </si>
  <si>
    <t>UNIDAD PROGRAMÁTICA PRESUPUESTARIA</t>
  </si>
  <si>
    <t>UNIDAD  RESPONSABLE</t>
  </si>
  <si>
    <t xml:space="preserve">PROGRAMA </t>
  </si>
  <si>
    <t>OBJETIVO GENERAL DEL PROGRAMA</t>
  </si>
  <si>
    <t>ORIGEN DEL RECURSO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</si>
  <si>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</si>
  <si>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</si>
  <si>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</si>
  <si>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</si>
  <si>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</si>
  <si>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</si>
  <si>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</si>
  <si>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</si>
  <si>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</si>
  <si>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COMISIÓN DE AGUA POTABLE, ALCANTARILLADO Y SANEAMIENTO DE ZIRACUARETIRO</t>
  </si>
  <si>
    <t>DIRECCION</t>
  </si>
  <si>
    <t xml:space="preserve"> 101. PRIORIDADES SOBRE SERVICIOS PUBLICOS MUNICIPALES</t>
  </si>
  <si>
    <t>INCREMENTO EN EL SUMINISTRO DE LOS SERVICIOS DE AGUA POTABLE</t>
  </si>
  <si>
    <t>RECURSOS FISCALES</t>
  </si>
  <si>
    <t>PSSAP=(NÚMERO DE FAMILIAS CON SERVICIO AL CIERRE DE 2018)-(NÚMERO DE FAMILIAS CON SERVICIO AL CIERRE DE 2017)/(TOTAL DE FAMILIAS DEL MUNICIPIO)*100</t>
  </si>
  <si>
    <t>PADRON DE USUARIOS ACTUALIZADO</t>
  </si>
  <si>
    <t>HABITANTES</t>
  </si>
  <si>
    <t>INCREMENTO EN LA RECAUDACIÓN  DE RECURSOS</t>
  </si>
  <si>
    <t>IDR=(REZAGO EXISTENTE AL CIERRE DE 2017)/(REZAGO EXISTENTE AL CIERRE DE 2018)-1</t>
  </si>
  <si>
    <t>INFORME TRIMESTRAL</t>
  </si>
  <si>
    <t>PROCEDIMIENTOS ADMINISTRATIVOS IMPLEMENTADOS</t>
  </si>
  <si>
    <t>PPIMR=(TOTAL DE PROCEDIMIENTOS ELABORADOS DURANTE 2018)/(TOTAL DE PROCEDIMIENTOS EN EXISTENCIA EN 2017)*100</t>
  </si>
  <si>
    <t>INFORME DE ACTIVIDADES</t>
  </si>
  <si>
    <t xml:space="preserve"> ESTABLECER UN PROGRAMA DE RECUPERACIÓN DE LA CARTERA VENCIDA DEL ORGANISMO OPERADOR</t>
  </si>
  <si>
    <t>IRAGC=(TOTAL DE GASTO CORRIENTE DE 2017)/(TOTAL DEL GASTO CORRIENTE DE 2018)-1</t>
  </si>
  <si>
    <t xml:space="preserve">CONTROL PRESUPUESTAL </t>
  </si>
  <si>
    <t>EFICAZ DISTRIBUCIÓN DE REDES PRINCIPALES</t>
  </si>
  <si>
    <t>PMRRP= (TOTAL DE MANTENIMIENTOS REALIZADOS EN 2017) / (TOTAL DE MANTENIMIENTOS REALIZADOS EN 2018)*100</t>
  </si>
  <si>
    <t>PROGRAMAS DE MANTENIMIENTO PREVENTIVO Y CORRECTIVO</t>
  </si>
  <si>
    <t>IPMI= (PROGRAMAS REALIZADOS EN 2018)/(PROGRAMAS REALIZADOS 2017)-1</t>
  </si>
  <si>
    <t>PLAN DE TRABAJO</t>
  </si>
  <si>
    <t>IMPLEMENTACION DE MANTENIMIENTO GENERAL AL SISTEMA DE AGUA POTABLE DESDE LAS FUENTES DE ABASTECIMIENTO</t>
  </si>
  <si>
    <t>PAMR= (ACCIONES DE MANTENIMIENTO REALIZADAS 2018) / (ACCIONES PLANEADAS A REALIZAR EN 2018)</t>
  </si>
  <si>
    <t>SUPERVISION DE TOMAS DOMICILIARIAS</t>
  </si>
  <si>
    <t>_____________________________________</t>
  </si>
  <si>
    <t>_________________________________</t>
  </si>
  <si>
    <t>____________________________________</t>
  </si>
  <si>
    <t>__________________________________</t>
  </si>
  <si>
    <t>DR. JOSE RODRIGUEZ BACA</t>
  </si>
  <si>
    <t>C. FRANCISCO GARCIA BORJAS</t>
  </si>
  <si>
    <t>I.S.C. WILBERT ARNULFO OCHOA CHAVEZ</t>
  </si>
  <si>
    <t>C.P. MONICA ARACELI DE LA CRUZ ROCHA</t>
  </si>
  <si>
    <t xml:space="preserve">PRESIDENTE DE LA JUNTA </t>
  </si>
  <si>
    <t>DIRECTO DE LA COAPASZ</t>
  </si>
  <si>
    <t>CONTRALOR MUNICIPAL</t>
  </si>
  <si>
    <t>COMISARIO</t>
  </si>
  <si>
    <t>DE GOBIERNO</t>
  </si>
  <si>
    <t xml:space="preserve">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</si>
</sst>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"/>
      <family val="2"/>
    </font>
    <font>
      <b/>
      <sz val="6"/>
      <color rgb="FF000000"/>
      <name val="Arial"/>
      <family val="2"/>
    </font>
    <font>
      <b/>
      <sz val="6"/>
      <color rgb="FF000000"/>
      <name val="Arial Bold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6"/>
      <color rgb="FF000000"/>
      <name val="Arial"/>
      <family val="2"/>
    </font>
    <font>
      <sz val="6"/>
      <color rgb="FF000000"/>
      <name val="Arial Bold"/>
    </font>
    <font>
      <sz val="8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4" fontId="11" fillId="0" borderId="5" xfId="0" applyNumberFormat="1" applyFont="1" applyBorder="1" applyAlignment="1">
      <alignment horizontal="center" vertical="center"/>
    </xf>
    <xf numFmtId="9" fontId="7" fillId="0" borderId="5" xfId="1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44" fontId="16" fillId="0" borderId="5" xfId="0" applyNumberFormat="1" applyFont="1" applyBorder="1" applyAlignment="1">
      <alignment horizontal="center" vertical="center"/>
    </xf>
    <xf numFmtId="9" fontId="12" fillId="0" borderId="5" xfId="1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44" fontId="16" fillId="0" borderId="8" xfId="0" applyNumberFormat="1" applyFont="1" applyBorder="1" applyAlignment="1">
      <alignment horizontal="center" vertical="center"/>
    </xf>
    <xf numFmtId="9" fontId="12" fillId="0" borderId="8" xfId="1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44" fontId="11" fillId="0" borderId="13" xfId="0" applyNumberFormat="1" applyFont="1" applyBorder="1" applyAlignment="1">
      <alignment horizontal="center" vertical="center"/>
    </xf>
    <xf numFmtId="9" fontId="7" fillId="0" borderId="13" xfId="1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0</xdr:row>
      <xdr:rowOff>28575</xdr:rowOff>
    </xdr:from>
    <xdr:to>
      <xdr:col>13</xdr:col>
      <xdr:colOff>485773</xdr:colOff>
      <xdr:row>4</xdr:row>
      <xdr:rowOff>219075</xdr:rowOff>
    </xdr:to>
    <xdr:pic>
      <xdr:nvPicPr>
        <xdr:cNvPr id="2" name="1 Imagen" descr="C:\Users\SECRETARIA\Desktop\LOGO-2018-202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28575"/>
          <a:ext cx="1866898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28575</xdr:rowOff>
    </xdr:from>
    <xdr:to>
      <xdr:col>13</xdr:col>
      <xdr:colOff>485773</xdr:colOff>
      <xdr:row>4</xdr:row>
      <xdr:rowOff>219075</xdr:rowOff>
    </xdr:to>
    <xdr:pic>
      <xdr:nvPicPr>
        <xdr:cNvPr id="3" name="2 Imagen" descr="C:\Users\SECRETARIA\Desktop\LOGO-2018-202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28575"/>
          <a:ext cx="1866898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H25" sqref="H25"/>
    </sheetView>
  </sheetViews>
  <sheetFormatPr baseColWidth="10" defaultRowHeight="15" x14ac:dyDescent="0.25"/>
  <cols>
    <col min="1" max="14" width="12.7109375" customWidth="1"/>
  </cols>
  <sheetData>
    <row r="1" spans="1:14" ht="18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2" t="s">
        <v>1</v>
      </c>
      <c r="B3" s="2" t="s">
        <v>2</v>
      </c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x14ac:dyDescent="0.25">
      <c r="A4" s="2"/>
      <c r="B4" s="2"/>
      <c r="C4" s="2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x14ac:dyDescent="0.25">
      <c r="A5" s="2" t="s">
        <v>3</v>
      </c>
      <c r="B5" s="2"/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thickBot="1" x14ac:dyDescent="0.3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4" customHeight="1" x14ac:dyDescent="0.25">
      <c r="A7" s="37" t="s">
        <v>4</v>
      </c>
      <c r="B7" s="39" t="s">
        <v>5</v>
      </c>
      <c r="C7" s="39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41" t="s">
        <v>15</v>
      </c>
      <c r="M7" s="42" t="s">
        <v>56</v>
      </c>
      <c r="N7" s="53"/>
    </row>
    <row r="8" spans="1:14" ht="15.75" thickBot="1" x14ac:dyDescent="0.3">
      <c r="A8" s="38"/>
      <c r="B8" s="40"/>
      <c r="C8" s="40"/>
      <c r="D8" s="40"/>
      <c r="E8" s="40"/>
      <c r="F8" s="40"/>
      <c r="G8" s="40"/>
      <c r="H8" s="40"/>
      <c r="I8" s="40"/>
      <c r="J8" s="40"/>
      <c r="K8" s="40"/>
      <c r="L8" s="43"/>
      <c r="M8" s="54" t="s">
        <v>16</v>
      </c>
      <c r="N8" s="55" t="s">
        <v>17</v>
      </c>
    </row>
    <row r="9" spans="1:14" ht="101.25" x14ac:dyDescent="0.25">
      <c r="A9" s="46" t="s">
        <v>18</v>
      </c>
      <c r="B9" s="47" t="s">
        <v>19</v>
      </c>
      <c r="C9" s="47" t="s">
        <v>20</v>
      </c>
      <c r="D9" s="48" t="s">
        <v>21</v>
      </c>
      <c r="E9" s="47" t="s">
        <v>22</v>
      </c>
      <c r="F9" s="49" t="s">
        <v>23</v>
      </c>
      <c r="G9" s="44" t="s">
        <v>24</v>
      </c>
      <c r="H9" s="50">
        <v>1</v>
      </c>
      <c r="I9" s="51">
        <f>I10+I13</f>
        <v>753195</v>
      </c>
      <c r="J9" s="47">
        <v>1</v>
      </c>
      <c r="K9" s="51">
        <f>K10+K13</f>
        <v>606839</v>
      </c>
      <c r="L9" s="52">
        <f>(J9/H9)</f>
        <v>1</v>
      </c>
      <c r="M9" s="44" t="s">
        <v>25</v>
      </c>
      <c r="N9" s="45">
        <v>5200</v>
      </c>
    </row>
    <row r="10" spans="1:14" ht="101.25" x14ac:dyDescent="0.25">
      <c r="A10" s="4" t="s">
        <v>18</v>
      </c>
      <c r="B10" s="5" t="s">
        <v>19</v>
      </c>
      <c r="C10" s="5" t="s">
        <v>20</v>
      </c>
      <c r="D10" s="6" t="s">
        <v>26</v>
      </c>
      <c r="E10" s="5" t="s">
        <v>22</v>
      </c>
      <c r="F10" s="7" t="s">
        <v>27</v>
      </c>
      <c r="G10" s="8" t="s">
        <v>28</v>
      </c>
      <c r="H10" s="9">
        <v>4</v>
      </c>
      <c r="I10" s="10">
        <f>I11</f>
        <v>293482</v>
      </c>
      <c r="J10" s="5">
        <v>4</v>
      </c>
      <c r="K10" s="10">
        <f>K11</f>
        <v>254094.31</v>
      </c>
      <c r="L10" s="11">
        <f t="shared" ref="L10:L15" si="0">(J10/H10)</f>
        <v>1</v>
      </c>
      <c r="M10" s="8" t="s">
        <v>25</v>
      </c>
      <c r="N10" s="12">
        <v>5200</v>
      </c>
    </row>
    <row r="11" spans="1:14" ht="101.25" x14ac:dyDescent="0.25">
      <c r="A11" s="13" t="s">
        <v>18</v>
      </c>
      <c r="B11" s="14" t="s">
        <v>19</v>
      </c>
      <c r="C11" s="14" t="s">
        <v>20</v>
      </c>
      <c r="D11" s="15" t="s">
        <v>29</v>
      </c>
      <c r="E11" s="14" t="s">
        <v>22</v>
      </c>
      <c r="F11" s="16" t="s">
        <v>30</v>
      </c>
      <c r="G11" s="17" t="s">
        <v>31</v>
      </c>
      <c r="H11" s="18">
        <v>4</v>
      </c>
      <c r="I11" s="19">
        <f>I12</f>
        <v>293482</v>
      </c>
      <c r="J11" s="14">
        <v>4</v>
      </c>
      <c r="K11" s="19">
        <f>K12</f>
        <v>254094.31</v>
      </c>
      <c r="L11" s="20">
        <f t="shared" si="0"/>
        <v>1</v>
      </c>
      <c r="M11" s="17" t="s">
        <v>25</v>
      </c>
      <c r="N11" s="21">
        <v>5200</v>
      </c>
    </row>
    <row r="12" spans="1:14" ht="101.25" x14ac:dyDescent="0.25">
      <c r="A12" s="13" t="s">
        <v>18</v>
      </c>
      <c r="B12" s="14" t="s">
        <v>19</v>
      </c>
      <c r="C12" s="14" t="s">
        <v>20</v>
      </c>
      <c r="D12" s="22" t="s">
        <v>32</v>
      </c>
      <c r="E12" s="14" t="s">
        <v>22</v>
      </c>
      <c r="F12" s="23" t="s">
        <v>33</v>
      </c>
      <c r="G12" s="17" t="s">
        <v>34</v>
      </c>
      <c r="H12" s="18">
        <v>4</v>
      </c>
      <c r="I12" s="19">
        <v>293482</v>
      </c>
      <c r="J12" s="14">
        <v>4</v>
      </c>
      <c r="K12" s="19">
        <v>254094.31</v>
      </c>
      <c r="L12" s="20">
        <f t="shared" si="0"/>
        <v>1</v>
      </c>
      <c r="M12" s="17" t="s">
        <v>25</v>
      </c>
      <c r="N12" s="21">
        <v>5200</v>
      </c>
    </row>
    <row r="13" spans="1:14" ht="101.25" x14ac:dyDescent="0.25">
      <c r="A13" s="4" t="s">
        <v>18</v>
      </c>
      <c r="B13" s="5" t="s">
        <v>19</v>
      </c>
      <c r="C13" s="5" t="s">
        <v>20</v>
      </c>
      <c r="D13" s="6" t="s">
        <v>35</v>
      </c>
      <c r="E13" s="5" t="s">
        <v>22</v>
      </c>
      <c r="F13" s="7" t="s">
        <v>36</v>
      </c>
      <c r="G13" s="8" t="s">
        <v>31</v>
      </c>
      <c r="H13" s="9">
        <v>4</v>
      </c>
      <c r="I13" s="10">
        <f>I14</f>
        <v>459713</v>
      </c>
      <c r="J13" s="5">
        <v>1</v>
      </c>
      <c r="K13" s="10">
        <f>K14</f>
        <v>352744.69</v>
      </c>
      <c r="L13" s="11">
        <f t="shared" si="0"/>
        <v>0.25</v>
      </c>
      <c r="M13" s="8" t="s">
        <v>25</v>
      </c>
      <c r="N13" s="12">
        <v>5200</v>
      </c>
    </row>
    <row r="14" spans="1:14" ht="101.25" x14ac:dyDescent="0.25">
      <c r="A14" s="13" t="s">
        <v>18</v>
      </c>
      <c r="B14" s="14" t="s">
        <v>19</v>
      </c>
      <c r="C14" s="14" t="s">
        <v>20</v>
      </c>
      <c r="D14" s="15" t="s">
        <v>37</v>
      </c>
      <c r="E14" s="14" t="s">
        <v>22</v>
      </c>
      <c r="F14" s="16" t="s">
        <v>38</v>
      </c>
      <c r="G14" s="17" t="s">
        <v>39</v>
      </c>
      <c r="H14" s="18">
        <v>1</v>
      </c>
      <c r="I14" s="19">
        <f>I15</f>
        <v>459713</v>
      </c>
      <c r="J14" s="14">
        <v>1</v>
      </c>
      <c r="K14" s="19">
        <f>K15</f>
        <v>352744.69</v>
      </c>
      <c r="L14" s="20">
        <f t="shared" si="0"/>
        <v>1</v>
      </c>
      <c r="M14" s="17" t="s">
        <v>25</v>
      </c>
      <c r="N14" s="21">
        <v>5200</v>
      </c>
    </row>
    <row r="15" spans="1:14" ht="102" thickBot="1" x14ac:dyDescent="0.3">
      <c r="A15" s="24" t="s">
        <v>18</v>
      </c>
      <c r="B15" s="25" t="s">
        <v>19</v>
      </c>
      <c r="C15" s="25" t="s">
        <v>20</v>
      </c>
      <c r="D15" s="26" t="s">
        <v>40</v>
      </c>
      <c r="E15" s="25" t="s">
        <v>22</v>
      </c>
      <c r="F15" s="27" t="s">
        <v>41</v>
      </c>
      <c r="G15" s="28" t="s">
        <v>42</v>
      </c>
      <c r="H15" s="29">
        <v>300</v>
      </c>
      <c r="I15" s="30">
        <v>459713</v>
      </c>
      <c r="J15" s="25">
        <v>280</v>
      </c>
      <c r="K15" s="30">
        <v>352744.69</v>
      </c>
      <c r="L15" s="31">
        <f t="shared" si="0"/>
        <v>0.93333333333333335</v>
      </c>
      <c r="M15" s="28" t="s">
        <v>25</v>
      </c>
      <c r="N15" s="32">
        <v>5200</v>
      </c>
    </row>
    <row r="16" spans="1:14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</row>
    <row r="17" spans="1:14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</row>
    <row r="18" spans="1:14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</row>
    <row r="19" spans="1:14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</row>
    <row r="20" spans="1:14" x14ac:dyDescent="0.25">
      <c r="A20" s="2"/>
      <c r="B20" s="2"/>
      <c r="C20" s="2"/>
      <c r="D20" s="3"/>
      <c r="E20" s="3"/>
      <c r="F20" s="3"/>
      <c r="G20" s="3"/>
      <c r="H20" s="3"/>
      <c r="I20" s="3"/>
      <c r="J20" s="3"/>
    </row>
    <row r="21" spans="1:14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</row>
    <row r="22" spans="1:14" x14ac:dyDescent="0.25">
      <c r="A22" s="2"/>
      <c r="B22" s="2"/>
      <c r="C22" s="2"/>
      <c r="D22" s="3"/>
      <c r="E22" s="3"/>
      <c r="F22" s="3"/>
      <c r="G22" s="3"/>
      <c r="H22" s="3"/>
      <c r="I22" s="3"/>
      <c r="J22" s="3"/>
    </row>
    <row r="23" spans="1:14" x14ac:dyDescent="0.25">
      <c r="A23" s="33" t="s">
        <v>43</v>
      </c>
      <c r="B23" s="33"/>
      <c r="C23" s="34"/>
      <c r="D23" s="33" t="s">
        <v>44</v>
      </c>
      <c r="E23" s="33"/>
      <c r="F23" s="33"/>
      <c r="G23" s="35"/>
      <c r="H23" s="36" t="s">
        <v>45</v>
      </c>
      <c r="I23" s="36"/>
      <c r="J23" s="36"/>
      <c r="K23" s="35"/>
      <c r="L23" s="36" t="s">
        <v>46</v>
      </c>
      <c r="M23" s="36"/>
      <c r="N23" s="36"/>
    </row>
    <row r="24" spans="1:14" x14ac:dyDescent="0.25">
      <c r="A24" s="57" t="s">
        <v>47</v>
      </c>
      <c r="B24" s="57"/>
      <c r="C24" s="35"/>
      <c r="D24" s="36" t="s">
        <v>48</v>
      </c>
      <c r="E24" s="36"/>
      <c r="F24" s="36"/>
      <c r="G24" s="35"/>
      <c r="H24" s="36" t="s">
        <v>49</v>
      </c>
      <c r="I24" s="36"/>
      <c r="J24" s="36"/>
      <c r="K24" s="35"/>
      <c r="L24" s="36" t="s">
        <v>50</v>
      </c>
      <c r="M24" s="36"/>
      <c r="N24" s="36"/>
    </row>
    <row r="25" spans="1:14" x14ac:dyDescent="0.25">
      <c r="A25" s="58" t="s">
        <v>51</v>
      </c>
      <c r="B25" s="58"/>
      <c r="C25" s="34"/>
      <c r="D25" s="33" t="s">
        <v>52</v>
      </c>
      <c r="E25" s="33"/>
      <c r="F25" s="33"/>
      <c r="G25" s="34"/>
      <c r="H25" s="33" t="s">
        <v>53</v>
      </c>
      <c r="I25" s="33"/>
      <c r="J25" s="33"/>
      <c r="K25" s="34"/>
      <c r="L25" s="33" t="s">
        <v>54</v>
      </c>
      <c r="M25" s="33"/>
      <c r="N25" s="33"/>
    </row>
    <row r="26" spans="1:14" x14ac:dyDescent="0.25">
      <c r="A26" s="58" t="s">
        <v>55</v>
      </c>
      <c r="B26" s="58"/>
      <c r="C26" s="36"/>
      <c r="D26" s="36"/>
      <c r="E26" s="3"/>
      <c r="F26" s="36"/>
      <c r="G26" s="36"/>
      <c r="H26" s="3"/>
      <c r="I26" s="36"/>
      <c r="J26" s="36"/>
    </row>
  </sheetData>
  <mergeCells count="16">
    <mergeCell ref="A1:N1"/>
    <mergeCell ref="A24:B24"/>
    <mergeCell ref="A25:B25"/>
    <mergeCell ref="A26:B2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ageMargins left="0.31496062992125984" right="0.31496062992125984" top="0.15748031496062992" bottom="0.15748031496062992" header="0.31496062992125984" footer="0.31496062992125984"/>
  <pageSetup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6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SECRETARIA</cp:lastModifiedBy>
  <cp:lastPrinted>2019-03-14T16:57:26Z</cp:lastPrinted>
  <dcterms:created xsi:type="dcterms:W3CDTF">2019-03-14T16:55:38Z</dcterms:created>
  <dcterms:modified xsi:type="dcterms:W3CDTF">2019-03-14T17:08:02Z</dcterms:modified>
</cp:coreProperties>
</file>